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A82A7569-749E-438F-81A1-40B3B3D881FD}" xr6:coauthVersionLast="46" xr6:coauthVersionMax="46" xr10:uidLastSave="{00000000-0000-0000-0000-000000000000}"/>
  <bookViews>
    <workbookView xWindow="0" yWindow="600" windowWidth="28800" windowHeight="15600" xr2:uid="{00000000-000D-0000-FFFF-FFFF00000000}"/>
  </bookViews>
  <sheets>
    <sheet name="Basic with Breaks and Overtime" sheetId="2" r:id="rId1"/>
  </sheets>
  <definedNames>
    <definedName name="_xlnm.Print_Area" localSheetId="0">'Basic with Breaks and Overtime'!$A$1:$I$23</definedName>
  </definedNames>
  <calcPr calcId="191029"/>
</workbook>
</file>

<file path=xl/calcChain.xml><?xml version="1.0" encoding="utf-8"?>
<calcChain xmlns="http://schemas.openxmlformats.org/spreadsheetml/2006/main">
  <c r="I18" i="2" l="1"/>
  <c r="I19" i="2" s="1"/>
  <c r="H18" i="2"/>
  <c r="H19" i="2" s="1"/>
  <c r="G11" i="2"/>
  <c r="G12" i="2"/>
  <c r="G13" i="2"/>
  <c r="G14" i="2"/>
  <c r="G15" i="2"/>
  <c r="G16" i="2"/>
  <c r="G10" i="2"/>
  <c r="F12" i="2"/>
  <c r="F13" i="2"/>
  <c r="F14" i="2"/>
  <c r="F15" i="2"/>
  <c r="F16" i="2"/>
  <c r="F11" i="2"/>
  <c r="F10" i="2"/>
  <c r="B4" i="2"/>
  <c r="F18" i="2" l="1"/>
  <c r="F19" i="2" s="1"/>
  <c r="I22" i="2" s="1"/>
  <c r="G18" i="2"/>
  <c r="G19" i="2" s="1"/>
</calcChain>
</file>

<file path=xl/sharedStrings.xml><?xml version="1.0" encoding="utf-8"?>
<sst xmlns="http://schemas.openxmlformats.org/spreadsheetml/2006/main" count="41" uniqueCount="41">
  <si>
    <t>Date</t>
  </si>
  <si>
    <t>Monday</t>
  </si>
  <si>
    <t>Tuesday</t>
  </si>
  <si>
    <t>Wednesday</t>
  </si>
  <si>
    <t>Thursday</t>
  </si>
  <si>
    <t>Friday</t>
  </si>
  <si>
    <t>Saturday</t>
  </si>
  <si>
    <t>Sunday</t>
  </si>
  <si>
    <t>Log Out</t>
  </si>
  <si>
    <t>Total Hours</t>
  </si>
  <si>
    <t>Total Pay</t>
  </si>
  <si>
    <t>Name :</t>
  </si>
  <si>
    <t>Hourly Rate:</t>
  </si>
  <si>
    <t>Lunch Starts</t>
  </si>
  <si>
    <t>Lunch Ends</t>
  </si>
  <si>
    <t>Overtime Rate:</t>
  </si>
  <si>
    <t>John BreaksOvertime</t>
  </si>
  <si>
    <t>Paid Sick Rate:</t>
  </si>
  <si>
    <t xml:space="preserve">Paid Vacation Rate: </t>
  </si>
  <si>
    <t>Sick Hours</t>
  </si>
  <si>
    <t xml:space="preserve">    Examples:</t>
  </si>
  <si>
    <t>Instructions:</t>
  </si>
  <si>
    <r>
      <t xml:space="preserve">  </t>
    </r>
    <r>
      <rPr>
        <sz val="11"/>
        <color rgb="FFC00000"/>
        <rFont val="Calibri"/>
        <family val="2"/>
        <scheme val="minor"/>
      </rPr>
      <t xml:space="preserve">  8:54 AM (8--</t>
    </r>
    <r>
      <rPr>
        <sz val="11"/>
        <color rgb="FFC00000"/>
        <rFont val="Calibri"/>
        <family val="2"/>
      </rPr>
      <t>colon</t>
    </r>
    <r>
      <rPr>
        <sz val="11"/>
        <color rgb="FFC00000"/>
        <rFont val="Calibri"/>
        <family val="2"/>
        <scheme val="minor"/>
      </rPr>
      <t>--54--</t>
    </r>
    <r>
      <rPr>
        <sz val="11"/>
        <color rgb="FFC00000"/>
        <rFont val="Calibri"/>
        <family val="2"/>
      </rPr>
      <t>space</t>
    </r>
    <r>
      <rPr>
        <sz val="11"/>
        <color rgb="FFC00000"/>
        <rFont val="Calibri"/>
        <family val="2"/>
        <scheme val="minor"/>
      </rPr>
      <t>--AM)</t>
    </r>
  </si>
  <si>
    <r>
      <t xml:space="preserve">    </t>
    </r>
    <r>
      <rPr>
        <sz val="11"/>
        <color rgb="FFC00000"/>
        <rFont val="Calibri"/>
        <family val="2"/>
        <scheme val="minor"/>
      </rPr>
      <t>10:15 PM (10--</t>
    </r>
    <r>
      <rPr>
        <sz val="11"/>
        <color rgb="FFC00000"/>
        <rFont val="Calibri"/>
        <family val="2"/>
      </rPr>
      <t>colon</t>
    </r>
    <r>
      <rPr>
        <sz val="11"/>
        <color rgb="FFC00000"/>
        <rFont val="Calibri"/>
        <family val="2"/>
        <scheme val="minor"/>
      </rPr>
      <t>--15--</t>
    </r>
    <r>
      <rPr>
        <sz val="11"/>
        <color rgb="FFC00000"/>
        <rFont val="Calibri"/>
        <family val="2"/>
      </rPr>
      <t>space</t>
    </r>
    <r>
      <rPr>
        <sz val="11"/>
        <color rgb="FFC00000"/>
        <rFont val="Calibri"/>
        <family val="2"/>
        <scheme val="minor"/>
      </rPr>
      <t>--PM)</t>
    </r>
  </si>
  <si>
    <t>Vacation Hours</t>
  </si>
  <si>
    <t>Overtime Hours</t>
  </si>
  <si>
    <t>Regular Hours</t>
  </si>
  <si>
    <t xml:space="preserve">Log In </t>
  </si>
  <si>
    <t>Grand Total Pay</t>
  </si>
  <si>
    <r>
      <rPr>
        <sz val="11"/>
        <color theme="1"/>
        <rFont val="Calibri"/>
        <family val="2"/>
        <scheme val="minor"/>
      </rPr>
      <t xml:space="preserve">Enter all your hours in an </t>
    </r>
    <r>
      <rPr>
        <b/>
        <sz val="11"/>
        <color rgb="FF000000"/>
        <rFont val="Calibri"/>
        <family val="2"/>
      </rPr>
      <t>HH:MM</t>
    </r>
    <r>
      <rPr>
        <sz val="11"/>
        <color theme="1"/>
        <rFont val="Calibri"/>
        <family val="2"/>
        <scheme val="minor"/>
      </rPr>
      <t xml:space="preserve"> format.</t>
    </r>
  </si>
  <si>
    <r>
      <rPr>
        <sz val="11"/>
        <color theme="1"/>
        <rFont val="Calibri"/>
        <family val="2"/>
        <scheme val="minor"/>
      </rPr>
      <t xml:space="preserve">Enter the Sick Hours and Vacation Hours in the </t>
    </r>
    <r>
      <rPr>
        <sz val="11"/>
        <color indexed="8"/>
        <rFont val="Calibri"/>
        <family val="2"/>
      </rPr>
      <t>HH:MM</t>
    </r>
    <r>
      <rPr>
        <sz val="11"/>
        <color theme="1"/>
        <rFont val="Calibri"/>
        <family val="2"/>
        <scheme val="minor"/>
      </rPr>
      <t xml:space="preserve"> format</t>
    </r>
  </si>
  <si>
    <t xml:space="preserve">You do not need to type AM or PM, just the total of Paid sick/vacation hours </t>
  </si>
  <si>
    <t>This document will print as Landscape in an 8.5" by 11" sheet.</t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</si>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</sst>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h]:mm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C0000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u/>
      <sz val="12"/>
      <color theme="0" tint="-0.34998626667073579"/>
      <name val="Calibri"/>
      <family val="2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C00000"/>
      <name val="Calibri"/>
      <family val="2"/>
    </font>
    <font>
      <sz val="11"/>
      <color theme="5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8" fontId="0" fillId="0" borderId="0" xfId="0" applyNumberFormat="1" applyFont="1" applyFill="1" applyBorder="1" applyProtection="1">
      <protection hidden="1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Protection="1">
      <protection locked="0" hidden="1"/>
    </xf>
    <xf numFmtId="0" fontId="0" fillId="0" borderId="0" xfId="0" applyFont="1" applyFill="1" applyBorder="1"/>
    <xf numFmtId="0" fontId="5" fillId="0" borderId="0" xfId="0" applyFont="1" applyFill="1" applyBorder="1" applyProtection="1">
      <protection locked="0"/>
    </xf>
    <xf numFmtId="0" fontId="1" fillId="0" borderId="0" xfId="1" applyFont="1" applyFill="1" applyBorder="1" applyAlignment="1" applyProtection="1"/>
    <xf numFmtId="0" fontId="6" fillId="0" borderId="0" xfId="1" applyFont="1" applyFill="1" applyBorder="1" applyAlignment="1" applyProtection="1">
      <protection locked="0"/>
    </xf>
    <xf numFmtId="0" fontId="7" fillId="0" borderId="0" xfId="0" applyFont="1" applyFill="1" applyBorder="1" applyProtection="1">
      <protection locked="0"/>
    </xf>
    <xf numFmtId="0" fontId="1" fillId="0" borderId="0" xfId="1" applyFont="1" applyFill="1" applyBorder="1" applyAlignment="1" applyProtection="1">
      <protection locked="0"/>
    </xf>
    <xf numFmtId="0" fontId="10" fillId="0" borderId="0" xfId="0" applyFont="1" applyFill="1" applyBorder="1"/>
    <xf numFmtId="2" fontId="4" fillId="0" borderId="0" xfId="0" applyNumberFormat="1" applyFont="1" applyFill="1" applyBorder="1" applyProtection="1">
      <protection hidden="1"/>
    </xf>
    <xf numFmtId="165" fontId="4" fillId="0" borderId="0" xfId="0" applyNumberFormat="1" applyFont="1" applyFill="1" applyBorder="1" applyProtection="1">
      <protection hidden="1"/>
    </xf>
    <xf numFmtId="165" fontId="4" fillId="0" borderId="0" xfId="0" applyNumberFormat="1" applyFont="1" applyFill="1" applyBorder="1" applyProtection="1">
      <protection locked="0"/>
    </xf>
    <xf numFmtId="164" fontId="0" fillId="0" borderId="0" xfId="0" applyNumberFormat="1" applyFont="1" applyFill="1" applyBorder="1" applyProtection="1">
      <protection locked="0"/>
    </xf>
    <xf numFmtId="164" fontId="3" fillId="0" borderId="0" xfId="0" applyNumberFormat="1" applyFont="1" applyFill="1" applyBorder="1" applyProtection="1">
      <protection locked="0"/>
    </xf>
    <xf numFmtId="0" fontId="0" fillId="0" borderId="0" xfId="0" applyFont="1" applyFill="1" applyBorder="1" applyProtection="1">
      <protection hidden="1"/>
    </xf>
    <xf numFmtId="8" fontId="0" fillId="0" borderId="0" xfId="0" applyNumberFormat="1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/>
    <xf numFmtId="0" fontId="9" fillId="0" borderId="0" xfId="1" applyFont="1" applyFill="1" applyBorder="1" applyAlignment="1" applyProtection="1"/>
    <xf numFmtId="0" fontId="13" fillId="0" borderId="0" xfId="0" applyFont="1" applyFill="1" applyBorder="1" applyProtection="1">
      <protection locked="0"/>
    </xf>
    <xf numFmtId="8" fontId="13" fillId="0" borderId="0" xfId="0" applyNumberFormat="1" applyFont="1" applyFill="1" applyBorder="1" applyAlignment="1" applyProtection="1">
      <alignment horizontal="left"/>
      <protection locked="0"/>
    </xf>
    <xf numFmtId="8" fontId="15" fillId="0" borderId="2" xfId="0" applyNumberFormat="1" applyFont="1" applyFill="1" applyBorder="1" applyProtection="1">
      <protection hidden="1"/>
    </xf>
    <xf numFmtId="0" fontId="14" fillId="0" borderId="1" xfId="0" applyFont="1" applyFill="1" applyBorder="1" applyProtection="1">
      <protection hidden="1"/>
    </xf>
    <xf numFmtId="2" fontId="14" fillId="0" borderId="1" xfId="0" applyNumberFormat="1" applyFont="1" applyFill="1" applyBorder="1" applyProtection="1">
      <protection hidden="1"/>
    </xf>
    <xf numFmtId="18" fontId="4" fillId="0" borderId="0" xfId="0" applyNumberFormat="1" applyFont="1" applyFill="1" applyBorder="1" applyProtection="1">
      <protection locked="0"/>
    </xf>
    <xf numFmtId="2" fontId="4" fillId="0" borderId="0" xfId="0" applyNumberFormat="1" applyFont="1" applyFill="1" applyBorder="1" applyProtection="1">
      <protection locked="0" hidden="1"/>
    </xf>
    <xf numFmtId="18" fontId="13" fillId="0" borderId="3" xfId="0" applyNumberFormat="1" applyFont="1" applyFill="1" applyBorder="1" applyAlignment="1" applyProtection="1">
      <alignment horizontal="left"/>
      <protection locked="0"/>
    </xf>
    <xf numFmtId="20" fontId="13" fillId="0" borderId="3" xfId="0" applyNumberFormat="1" applyFont="1" applyFill="1" applyBorder="1" applyAlignment="1" applyProtection="1">
      <alignment horizontal="left"/>
      <protection locked="0"/>
    </xf>
    <xf numFmtId="18" fontId="13" fillId="0" borderId="4" xfId="0" applyNumberFormat="1" applyFont="1" applyFill="1" applyBorder="1" applyAlignment="1" applyProtection="1">
      <alignment horizontal="left"/>
      <protection locked="0"/>
    </xf>
    <xf numFmtId="20" fontId="13" fillId="0" borderId="4" xfId="0" applyNumberFormat="1" applyFont="1" applyFill="1" applyBorder="1" applyAlignment="1" applyProtection="1">
      <alignment horizontal="left"/>
      <protection locked="0"/>
    </xf>
    <xf numFmtId="2" fontId="14" fillId="0" borderId="3" xfId="0" applyNumberFormat="1" applyFont="1" applyFill="1" applyBorder="1" applyAlignment="1" applyProtection="1">
      <alignment horizontal="left"/>
      <protection hidden="1"/>
    </xf>
    <xf numFmtId="2" fontId="14" fillId="0" borderId="4" xfId="0" applyNumberFormat="1" applyFont="1" applyFill="1" applyBorder="1" applyAlignment="1" applyProtection="1">
      <alignment horizontal="left"/>
      <protection hidden="1"/>
    </xf>
    <xf numFmtId="0" fontId="14" fillId="0" borderId="2" xfId="0" applyFont="1" applyFill="1" applyBorder="1" applyProtection="1">
      <protection locked="0"/>
    </xf>
    <xf numFmtId="0" fontId="14" fillId="0" borderId="2" xfId="0" applyFont="1" applyFill="1" applyBorder="1" applyProtection="1">
      <protection hidden="1"/>
    </xf>
    <xf numFmtId="0" fontId="14" fillId="0" borderId="3" xfId="0" applyFont="1" applyFill="1" applyBorder="1" applyProtection="1">
      <protection locked="0"/>
    </xf>
    <xf numFmtId="0" fontId="14" fillId="0" borderId="4" xfId="0" applyFont="1" applyFill="1" applyBorder="1" applyProtection="1">
      <protection locked="0"/>
    </xf>
    <xf numFmtId="0" fontId="14" fillId="0" borderId="2" xfId="0" applyFont="1" applyFill="1" applyBorder="1" applyAlignment="1" applyProtection="1">
      <alignment horizontal="center"/>
      <protection locked="0" hidden="1"/>
    </xf>
    <xf numFmtId="0" fontId="14" fillId="0" borderId="2" xfId="0" applyFont="1" applyFill="1" applyBorder="1" applyAlignment="1" applyProtection="1">
      <alignment horizontal="center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horizontal="left"/>
      <protection hidden="1"/>
    </xf>
    <xf numFmtId="0" fontId="14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7" fillId="0" borderId="0" xfId="0" applyFont="1"/>
    <xf numFmtId="0" fontId="21" fillId="0" borderId="0" xfId="0" applyFont="1"/>
    <xf numFmtId="0" fontId="2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12</xdr:row>
      <xdr:rowOff>11663</xdr:rowOff>
    </xdr:from>
    <xdr:to>
      <xdr:col>19</xdr:col>
      <xdr:colOff>441597</xdr:colOff>
      <xdr:row>13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BEACD3-ACA8-495E-8B14-DFB15FA13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15</xdr:row>
      <xdr:rowOff>38878</xdr:rowOff>
    </xdr:from>
    <xdr:to>
      <xdr:col>14</xdr:col>
      <xdr:colOff>245566</xdr:colOff>
      <xdr:row>16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B934F94-1F71-4621-B5FB-FF6A1DE41E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9</xdr:row>
      <xdr:rowOff>191591</xdr:rowOff>
    </xdr:from>
    <xdr:to>
      <xdr:col>18</xdr:col>
      <xdr:colOff>501138</xdr:colOff>
      <xdr:row>11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636C30-31A2-4D00-A69F-DA3A01268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15</xdr:row>
      <xdr:rowOff>66573</xdr:rowOff>
    </xdr:from>
    <xdr:to>
      <xdr:col>18</xdr:col>
      <xdr:colOff>559837</xdr:colOff>
      <xdr:row>17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0326E5E-6DF8-4832-A2B1-CD1990411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17</xdr:row>
      <xdr:rowOff>120519</xdr:rowOff>
    </xdr:from>
    <xdr:to>
      <xdr:col>19</xdr:col>
      <xdr:colOff>390530</xdr:colOff>
      <xdr:row>18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336230A-6387-4303-9CE3-91CF34DCE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9</xdr:row>
      <xdr:rowOff>233268</xdr:rowOff>
    </xdr:from>
    <xdr:to>
      <xdr:col>15</xdr:col>
      <xdr:colOff>187001</xdr:colOff>
      <xdr:row>11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4E52CC7-43DD-4318-B071-21E912876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5"/>
  <sheetViews>
    <sheetView showGridLines="0" tabSelected="1" workbookViewId="0">
      <selection activeCell="L6" sqref="L6"/>
    </sheetView>
  </sheetViews>
  <sheetFormatPr defaultRowHeight="15" x14ac:dyDescent="0.25"/>
  <cols>
    <col min="1" max="1" width="13.7109375" style="2" customWidth="1"/>
    <col min="2" max="2" width="10.28515625" style="2" customWidth="1"/>
    <col min="3" max="4" width="12.42578125" style="2" customWidth="1"/>
    <col min="5" max="5" width="12" style="2" customWidth="1"/>
    <col min="6" max="6" width="13.7109375" style="2" customWidth="1"/>
    <col min="7" max="7" width="15.5703125" style="2" customWidth="1"/>
    <col min="8" max="8" width="12.28515625" style="2" customWidth="1"/>
    <col min="9" max="9" width="14.140625" style="2" customWidth="1"/>
    <col min="10" max="16384" width="9.140625" style="2"/>
  </cols>
  <sheetData>
    <row r="1" spans="1:21" ht="30" customHeight="1" x14ac:dyDescent="0.25">
      <c r="F1" s="3"/>
      <c r="G1" s="3"/>
      <c r="H1" s="3"/>
    </row>
    <row r="2" spans="1:21" ht="30" customHeight="1" x14ac:dyDescent="0.25">
      <c r="A2" s="2" t="s">
        <v>11</v>
      </c>
      <c r="B2" s="21" t="s">
        <v>16</v>
      </c>
      <c r="F2" s="3"/>
      <c r="G2" s="3"/>
      <c r="H2" s="3"/>
      <c r="K2" s="4"/>
      <c r="N2" s="5"/>
    </row>
    <row r="3" spans="1:21" ht="30" customHeight="1" x14ac:dyDescent="0.25">
      <c r="A3" s="2" t="s">
        <v>12</v>
      </c>
      <c r="B3" s="22">
        <v>11</v>
      </c>
      <c r="F3" s="3"/>
      <c r="G3" s="3"/>
      <c r="H3" s="3"/>
      <c r="K3" s="6"/>
      <c r="O3" s="5"/>
      <c r="P3" s="5"/>
      <c r="Q3" s="5"/>
    </row>
    <row r="4" spans="1:21" ht="30" customHeight="1" x14ac:dyDescent="0.25">
      <c r="A4" s="2" t="s">
        <v>15</v>
      </c>
      <c r="B4" s="22">
        <f>SUM(B3*1.5)</f>
        <v>16.5</v>
      </c>
      <c r="F4" s="3"/>
      <c r="G4" s="3"/>
      <c r="H4" s="3"/>
      <c r="K4" s="7"/>
      <c r="N4" s="7"/>
      <c r="O4" s="8"/>
      <c r="P4" s="8"/>
      <c r="Q4" s="8"/>
    </row>
    <row r="5" spans="1:21" ht="30" customHeight="1" x14ac:dyDescent="0.25">
      <c r="A5" s="2" t="s">
        <v>17</v>
      </c>
      <c r="B5" s="22">
        <v>11</v>
      </c>
      <c r="F5" s="3"/>
      <c r="G5" s="3"/>
      <c r="H5" s="3"/>
      <c r="K5" s="9"/>
      <c r="N5" s="7"/>
      <c r="O5" s="8"/>
      <c r="P5" s="8"/>
      <c r="Q5" s="8"/>
    </row>
    <row r="6" spans="1:21" ht="30" customHeight="1" x14ac:dyDescent="0.25">
      <c r="A6" s="2" t="s">
        <v>18</v>
      </c>
      <c r="B6" s="22">
        <v>11</v>
      </c>
      <c r="F6" s="3"/>
      <c r="G6" s="3"/>
      <c r="H6" s="3"/>
      <c r="J6" s="7"/>
      <c r="K6" s="4"/>
      <c r="L6" s="7"/>
      <c r="M6" s="8"/>
      <c r="N6" s="8"/>
      <c r="O6" s="8"/>
    </row>
    <row r="7" spans="1:21" ht="30" customHeight="1" x14ac:dyDescent="0.25">
      <c r="F7" s="3"/>
      <c r="G7" s="3"/>
      <c r="H7" s="3"/>
      <c r="J7" s="7"/>
      <c r="K7" s="10"/>
      <c r="L7" s="7"/>
      <c r="M7" s="8"/>
      <c r="N7" s="8"/>
      <c r="O7" s="8"/>
    </row>
    <row r="8" spans="1:21" ht="20.100000000000001" customHeight="1" x14ac:dyDescent="0.25">
      <c r="F8" s="3"/>
      <c r="G8" s="3"/>
      <c r="H8" s="3"/>
      <c r="K8" s="4"/>
    </row>
    <row r="9" spans="1:21" ht="20.100000000000001" customHeight="1" thickBot="1" x14ac:dyDescent="0.3">
      <c r="A9" s="34" t="s">
        <v>0</v>
      </c>
      <c r="B9" s="34" t="s">
        <v>27</v>
      </c>
      <c r="C9" s="34" t="s">
        <v>13</v>
      </c>
      <c r="D9" s="40" t="s">
        <v>14</v>
      </c>
      <c r="E9" s="40" t="s">
        <v>8</v>
      </c>
      <c r="F9" s="35" t="s">
        <v>26</v>
      </c>
      <c r="G9" s="39" t="s">
        <v>25</v>
      </c>
      <c r="H9" s="38" t="s">
        <v>19</v>
      </c>
      <c r="I9" s="34" t="s">
        <v>24</v>
      </c>
      <c r="K9" s="6"/>
      <c r="N9" s="42" t="s">
        <v>33</v>
      </c>
      <c r="O9" s="42"/>
      <c r="P9" s="43"/>
      <c r="Q9" s="43"/>
      <c r="R9"/>
      <c r="S9" s="42" t="s">
        <v>34</v>
      </c>
      <c r="T9" s="44"/>
      <c r="U9" s="42"/>
    </row>
    <row r="10" spans="1:21" ht="20.100000000000001" customHeight="1" x14ac:dyDescent="0.25">
      <c r="A10" s="36" t="s">
        <v>1</v>
      </c>
      <c r="B10" s="28">
        <v>0.375</v>
      </c>
      <c r="C10" s="28">
        <v>0.54166666666666663</v>
      </c>
      <c r="D10" s="28">
        <v>0.5625</v>
      </c>
      <c r="E10" s="28">
        <v>0.75</v>
      </c>
      <c r="F10" s="32">
        <f t="shared" ref="F10:F16" si="0">IF((((C10-B10)+(E10-D10))*24)&gt;8,8,((C10-B10)+(E10-D10))*24)</f>
        <v>8</v>
      </c>
      <c r="G10" s="32">
        <f>IF(((C10-B10)+(E10-D10))*24&gt;8, ((C10-B10)+(E10-D10))*24-8,0)</f>
        <v>0.5</v>
      </c>
      <c r="H10" s="29"/>
      <c r="I10" s="29"/>
      <c r="K10" s="6"/>
      <c r="N10"/>
      <c r="O10"/>
      <c r="P10"/>
      <c r="Q10"/>
      <c r="R10"/>
      <c r="S10"/>
      <c r="T10"/>
      <c r="U10"/>
    </row>
    <row r="11" spans="1:21" ht="20.100000000000001" customHeight="1" x14ac:dyDescent="0.25">
      <c r="A11" s="37" t="s">
        <v>2</v>
      </c>
      <c r="B11" s="30">
        <v>0.3888888888888889</v>
      </c>
      <c r="C11" s="30">
        <v>0.49791666666666662</v>
      </c>
      <c r="D11" s="30">
        <v>0.51041666666666663</v>
      </c>
      <c r="E11" s="30">
        <v>0.75</v>
      </c>
      <c r="F11" s="33">
        <f t="shared" si="0"/>
        <v>8</v>
      </c>
      <c r="G11" s="33">
        <f t="shared" ref="G11:G16" si="1">IF(((C11-B11)+(E11-D11))*24&gt;8, ((C11-B11)+(E11-D11))*24-8,0)</f>
        <v>0.36666666666666714</v>
      </c>
      <c r="H11" s="31"/>
      <c r="I11" s="31"/>
      <c r="K11" s="4"/>
      <c r="N11"/>
      <c r="O11"/>
      <c r="P11"/>
      <c r="Q11"/>
      <c r="R11"/>
      <c r="S11"/>
      <c r="T11" s="45" t="s">
        <v>35</v>
      </c>
      <c r="U11"/>
    </row>
    <row r="12" spans="1:21" ht="20.100000000000001" customHeight="1" x14ac:dyDescent="0.25">
      <c r="A12" s="37" t="s">
        <v>3</v>
      </c>
      <c r="B12" s="30">
        <v>0.375</v>
      </c>
      <c r="C12" s="30">
        <v>0.5</v>
      </c>
      <c r="D12" s="30">
        <v>0.52222222222222225</v>
      </c>
      <c r="E12" s="30">
        <v>0.71875</v>
      </c>
      <c r="F12" s="33">
        <f t="shared" si="0"/>
        <v>7.7166666666666659</v>
      </c>
      <c r="G12" s="33">
        <f t="shared" si="1"/>
        <v>0</v>
      </c>
      <c r="H12" s="31"/>
      <c r="I12" s="31"/>
      <c r="K12" s="6"/>
      <c r="N12"/>
      <c r="O12"/>
      <c r="P12"/>
      <c r="Q12"/>
      <c r="R12"/>
      <c r="S12"/>
      <c r="T12"/>
      <c r="U12"/>
    </row>
    <row r="13" spans="1:21" ht="20.100000000000001" customHeight="1" x14ac:dyDescent="0.25">
      <c r="A13" s="37" t="s">
        <v>4</v>
      </c>
      <c r="B13" s="30"/>
      <c r="C13" s="30"/>
      <c r="D13" s="30"/>
      <c r="E13" s="30"/>
      <c r="F13" s="33">
        <f t="shared" si="0"/>
        <v>0</v>
      </c>
      <c r="G13" s="33">
        <f t="shared" si="1"/>
        <v>0</v>
      </c>
      <c r="H13" s="31">
        <v>0.34722222222222227</v>
      </c>
      <c r="I13" s="31"/>
      <c r="K13" s="4"/>
      <c r="N13" s="46" t="s">
        <v>36</v>
      </c>
      <c r="O13" s="46"/>
      <c r="P13" s="47"/>
      <c r="Q13"/>
      <c r="R13"/>
      <c r="S13"/>
      <c r="T13"/>
      <c r="U13"/>
    </row>
    <row r="14" spans="1:21" ht="20.100000000000001" customHeight="1" x14ac:dyDescent="0.25">
      <c r="A14" s="37" t="s">
        <v>5</v>
      </c>
      <c r="B14" s="30"/>
      <c r="C14" s="30"/>
      <c r="D14" s="30"/>
      <c r="E14" s="30"/>
      <c r="F14" s="33">
        <f t="shared" si="0"/>
        <v>0</v>
      </c>
      <c r="G14" s="33">
        <f t="shared" si="1"/>
        <v>0</v>
      </c>
      <c r="H14" s="31">
        <v>8.3333333333333329E-2</v>
      </c>
      <c r="I14" s="31">
        <v>4.1666666666666664E-2</v>
      </c>
      <c r="K14" s="12"/>
      <c r="N14" s="46" t="s">
        <v>37</v>
      </c>
      <c r="O14"/>
      <c r="P14"/>
      <c r="Q14"/>
      <c r="R14"/>
      <c r="S14"/>
      <c r="T14"/>
      <c r="U14"/>
    </row>
    <row r="15" spans="1:21" ht="20.100000000000001" customHeight="1" x14ac:dyDescent="0.25">
      <c r="A15" s="37" t="s">
        <v>6</v>
      </c>
      <c r="B15" s="30"/>
      <c r="C15" s="30"/>
      <c r="D15" s="30"/>
      <c r="E15" s="30"/>
      <c r="F15" s="33">
        <f t="shared" si="0"/>
        <v>0</v>
      </c>
      <c r="G15" s="33">
        <f t="shared" si="1"/>
        <v>0</v>
      </c>
      <c r="H15" s="31"/>
      <c r="I15" s="31"/>
      <c r="N15" s="46"/>
      <c r="O15"/>
      <c r="P15"/>
      <c r="Q15"/>
      <c r="R15"/>
      <c r="S15"/>
      <c r="T15"/>
      <c r="U15"/>
    </row>
    <row r="16" spans="1:21" ht="20.100000000000001" customHeight="1" x14ac:dyDescent="0.25">
      <c r="A16" s="37" t="s">
        <v>7</v>
      </c>
      <c r="B16" s="30"/>
      <c r="C16" s="30"/>
      <c r="D16" s="30"/>
      <c r="E16" s="30"/>
      <c r="F16" s="33">
        <f t="shared" si="0"/>
        <v>0</v>
      </c>
      <c r="G16" s="33">
        <f t="shared" si="1"/>
        <v>0</v>
      </c>
      <c r="H16" s="31"/>
      <c r="I16" s="31"/>
      <c r="N16"/>
      <c r="O16"/>
      <c r="P16"/>
      <c r="Q16"/>
      <c r="R16"/>
      <c r="S16"/>
      <c r="T16" s="48" t="s">
        <v>38</v>
      </c>
      <c r="U16"/>
    </row>
    <row r="17" spans="1:21" ht="20.100000000000001" customHeight="1" x14ac:dyDescent="0.25">
      <c r="B17" s="26"/>
      <c r="C17" s="26"/>
      <c r="D17" s="26"/>
      <c r="E17" s="26"/>
      <c r="F17" s="11"/>
      <c r="G17" s="11"/>
      <c r="H17" s="27"/>
      <c r="I17" s="13"/>
      <c r="N17"/>
      <c r="O17"/>
      <c r="P17"/>
      <c r="Q17"/>
      <c r="R17"/>
      <c r="S17"/>
      <c r="T17"/>
      <c r="U17" s="49"/>
    </row>
    <row r="18" spans="1:21" ht="20.100000000000001" customHeight="1" x14ac:dyDescent="0.25">
      <c r="B18" s="14"/>
      <c r="C18" s="15"/>
      <c r="D18" s="15"/>
      <c r="E18" s="24" t="s">
        <v>9</v>
      </c>
      <c r="F18" s="25">
        <f>SUM(F10:F16)</f>
        <v>23.716666666666665</v>
      </c>
      <c r="G18" s="25">
        <f>SUM(G10:G16)</f>
        <v>0.86666666666666714</v>
      </c>
      <c r="H18" s="25">
        <f>SUM(H10:H16)*24</f>
        <v>10.333333333333334</v>
      </c>
      <c r="I18" s="25">
        <f>SUM(I10:I16)*24</f>
        <v>1</v>
      </c>
      <c r="N18" s="50" t="s">
        <v>39</v>
      </c>
      <c r="O18"/>
      <c r="P18"/>
      <c r="Q18"/>
      <c r="R18"/>
      <c r="S18"/>
      <c r="T18"/>
      <c r="U18"/>
    </row>
    <row r="19" spans="1:21" ht="20.100000000000001" customHeight="1" x14ac:dyDescent="0.25">
      <c r="E19" s="24" t="s">
        <v>10</v>
      </c>
      <c r="F19" s="25">
        <f>SUM(F18*$B$3)</f>
        <v>260.88333333333333</v>
      </c>
      <c r="G19" s="25">
        <f>SUM(G18*$B$4)</f>
        <v>14.300000000000008</v>
      </c>
      <c r="H19" s="25">
        <f>SUM(H18*$B$5)</f>
        <v>113.66666666666667</v>
      </c>
      <c r="I19" s="25">
        <f>SUM(I18*B6)</f>
        <v>11</v>
      </c>
      <c r="N19" s="50" t="s">
        <v>40</v>
      </c>
      <c r="O19"/>
      <c r="P19"/>
      <c r="Q19"/>
      <c r="R19"/>
      <c r="S19"/>
      <c r="T19"/>
      <c r="U19"/>
    </row>
    <row r="20" spans="1:21" ht="20.100000000000001" customHeight="1" thickBot="1" x14ac:dyDescent="0.3">
      <c r="E20" s="16"/>
      <c r="F20" s="1"/>
      <c r="G20" s="1"/>
      <c r="H20" s="1"/>
      <c r="I20" s="16"/>
      <c r="N20" s="43"/>
      <c r="O20" s="43"/>
      <c r="P20" s="43"/>
      <c r="Q20" s="43"/>
      <c r="R20"/>
      <c r="S20" s="43"/>
      <c r="T20" s="43"/>
      <c r="U20" s="43"/>
    </row>
    <row r="21" spans="1:21" ht="20.100000000000001" customHeight="1" x14ac:dyDescent="0.25">
      <c r="E21" s="16"/>
      <c r="F21" s="16"/>
      <c r="G21" s="16"/>
      <c r="H21" s="16"/>
      <c r="I21" s="16"/>
    </row>
    <row r="22" spans="1:21" ht="20.100000000000001" customHeight="1" thickBot="1" x14ac:dyDescent="0.35">
      <c r="B22" s="17"/>
      <c r="E22" s="16"/>
      <c r="F22" s="16"/>
      <c r="G22" s="41" t="s">
        <v>28</v>
      </c>
      <c r="H22" s="41"/>
      <c r="I22" s="23">
        <f>SUM(F19:I19)</f>
        <v>399.85</v>
      </c>
    </row>
    <row r="23" spans="1:21" ht="20.100000000000001" customHeight="1" x14ac:dyDescent="0.25">
      <c r="E23" s="16"/>
      <c r="F23" s="16"/>
      <c r="G23" s="16"/>
      <c r="H23" s="16"/>
      <c r="I23" s="16"/>
    </row>
    <row r="24" spans="1:21" ht="20.100000000000001" customHeight="1" x14ac:dyDescent="0.25">
      <c r="F24" s="3"/>
      <c r="G24" s="3"/>
      <c r="H24" s="3"/>
    </row>
    <row r="25" spans="1:21" ht="20.100000000000001" customHeight="1" x14ac:dyDescent="0.25"/>
    <row r="26" spans="1:21" ht="20.100000000000001" customHeight="1" x14ac:dyDescent="0.25">
      <c r="A26" s="2" t="s">
        <v>21</v>
      </c>
    </row>
    <row r="28" spans="1:21" x14ac:dyDescent="0.25">
      <c r="A28" s="2" t="s">
        <v>29</v>
      </c>
    </row>
    <row r="29" spans="1:21" x14ac:dyDescent="0.25">
      <c r="A29" s="18" t="s">
        <v>20</v>
      </c>
    </row>
    <row r="30" spans="1:21" x14ac:dyDescent="0.25">
      <c r="A30" s="18" t="s">
        <v>22</v>
      </c>
    </row>
    <row r="31" spans="1:21" x14ac:dyDescent="0.25">
      <c r="A31" s="2" t="s">
        <v>23</v>
      </c>
    </row>
    <row r="33" spans="1:1" x14ac:dyDescent="0.25">
      <c r="A33" s="2" t="s">
        <v>30</v>
      </c>
    </row>
    <row r="34" spans="1:1" x14ac:dyDescent="0.25">
      <c r="A34" s="2" t="s">
        <v>31</v>
      </c>
    </row>
    <row r="36" spans="1:1" x14ac:dyDescent="0.25">
      <c r="A36" s="2" t="s">
        <v>32</v>
      </c>
    </row>
    <row r="40" spans="1:1" x14ac:dyDescent="0.25">
      <c r="A40" s="9"/>
    </row>
    <row r="41" spans="1:1" ht="15.75" x14ac:dyDescent="0.25">
      <c r="A41" s="19"/>
    </row>
    <row r="42" spans="1:1" ht="15.75" x14ac:dyDescent="0.25">
      <c r="A42" s="19"/>
    </row>
    <row r="43" spans="1:1" ht="15.75" x14ac:dyDescent="0.25">
      <c r="A43" s="19"/>
    </row>
    <row r="44" spans="1:1" ht="15.75" x14ac:dyDescent="0.25">
      <c r="A44" s="19"/>
    </row>
    <row r="45" spans="1:1" ht="15.75" x14ac:dyDescent="0.25">
      <c r="A45" s="20"/>
    </row>
  </sheetData>
  <mergeCells count="1">
    <mergeCell ref="G22:H22"/>
  </mergeCells>
  <hyperlinks>
    <hyperlink ref="N13" r:id="rId1" xr:uid="{477324A3-F60F-437C-BF7B-502A3EC27A41}"/>
    <hyperlink ref="N14" r:id="rId2" xr:uid="{93ED140C-8C06-4561-84CC-0B0E8353EBA2}"/>
    <hyperlink ref="N18" r:id="rId3" xr:uid="{520794EE-E831-4857-BE70-1F1289BE964B}"/>
    <hyperlink ref="N19" r:id="rId4" xr:uid="{E4AA6524-A05F-4BC3-B719-087243E6884C}"/>
    <hyperlink ref="T11" r:id="rId5" display=" Simple" xr:uid="{6F3DE7F6-306C-46BE-BDB6-3D333AB55598}"/>
    <hyperlink ref="T16" r:id="rId6" xr:uid="{A96AE4F7-2AF9-4EF0-A3B4-069671015D81}"/>
  </hyperlinks>
  <pageMargins left="0.7" right="0.7" top="0.75" bottom="0.75" header="0.3" footer="0.3"/>
  <pageSetup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with Breaks and Overtime</vt:lpstr>
      <vt:lpstr>'Basic with Breaks and Overtime'!Print_Area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2021-04-20T17:16:01Z</cp:lastPrinted>
  <dcterms:created xsi:type="dcterms:W3CDTF">2009-05-08T14:13:32Z</dcterms:created>
  <dcterms:modified xsi:type="dcterms:W3CDTF">2021-05-24T17:33:59Z</dcterms:modified>
</cp:coreProperties>
</file>